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magali.thumerel\Desktop\1-COMMUNICATION SCAN\LHI 2023\"/>
    </mc:Choice>
  </mc:AlternateContent>
  <bookViews>
    <workbookView xWindow="0" yWindow="0" windowWidth="21720" windowHeight="9960"/>
  </bookViews>
  <sheets>
    <sheet name="tableau études pré-op" sheetId="1" r:id="rId1"/>
    <sheet name="Feuil1" sheetId="2" state="hidden" r:id="rId2"/>
  </sheets>
  <definedNames>
    <definedName name="_xlnm.Print_Area" localSheetId="0">'tableau études pré-op'!$A$1:$F$43</definedName>
  </definedNames>
  <calcPr calcId="162913"/>
</workbook>
</file>

<file path=xl/calcChain.xml><?xml version="1.0" encoding="utf-8"?>
<calcChain xmlns="http://schemas.openxmlformats.org/spreadsheetml/2006/main">
  <c r="F8" i="1" l="1"/>
  <c r="F25" i="1" l="1"/>
  <c r="F21" i="1"/>
  <c r="F16" i="1"/>
  <c r="F12" i="1"/>
  <c r="F31" i="1" l="1"/>
  <c r="F33" i="1" s="1"/>
  <c r="E33" i="1" l="1"/>
  <c r="E36" i="1"/>
  <c r="E35" i="1"/>
  <c r="E15" i="1"/>
  <c r="E30" i="1"/>
  <c r="E22" i="1"/>
  <c r="E14" i="1"/>
  <c r="E21" i="1"/>
  <c r="E13" i="1"/>
  <c r="E20" i="1"/>
  <c r="E12" i="1"/>
  <c r="E27" i="1"/>
  <c r="E19" i="1"/>
  <c r="E11" i="1"/>
  <c r="E23" i="1"/>
  <c r="E29" i="1"/>
  <c r="E28" i="1"/>
  <c r="E26" i="1"/>
  <c r="E18" i="1"/>
  <c r="E10" i="1"/>
  <c r="E17" i="1"/>
  <c r="E9" i="1"/>
  <c r="E24" i="1"/>
  <c r="E16" i="1"/>
  <c r="E31" i="1"/>
  <c r="E25" i="1"/>
  <c r="E8" i="1"/>
  <c r="E37" i="1" l="1"/>
  <c r="F38" i="1" l="1"/>
  <c r="E38" i="1" s="1"/>
</calcChain>
</file>

<file path=xl/comments1.xml><?xml version="1.0" encoding="utf-8"?>
<comments xmlns="http://schemas.openxmlformats.org/spreadsheetml/2006/main">
  <authors>
    <author>OSSEIRAN Leila</author>
  </authors>
  <commentList>
    <comment ref="D2" authorId="0" shapeId="0">
      <text>
        <r>
          <rPr>
            <sz val="9"/>
            <color indexed="81"/>
            <rFont val="Tahoma"/>
            <family val="2"/>
          </rPr>
          <t>Sélectionner la réponse dans la liste déroulante</t>
        </r>
      </text>
    </comment>
    <comment ref="A9" authorId="0" shapeId="0">
      <text>
        <r>
          <rPr>
            <sz val="9"/>
            <color indexed="81"/>
            <rFont val="Tahoma"/>
            <family val="2"/>
          </rPr>
          <t xml:space="preserve">Diagnostic des contraintes urbanistiques et architecturales au regard du projet de RHI ou de RHS intégrant l’évaluation des risques naturels.
</t>
        </r>
      </text>
    </comment>
    <comment ref="A10" authorId="0" shapeId="0">
      <text>
        <r>
          <rPr>
            <sz val="9"/>
            <color indexed="81"/>
            <rFont val="Tahoma"/>
            <family val="2"/>
          </rPr>
          <t xml:space="preserve">- programme, conception du projet d’aménagement,
- détermination des bâtiments à démolir pour des raisons d’aménagement (Intégrant l’évaluation de l’exposition
aux risques naturels),
- diagnostic relatifs aux réseaux et VRD (selon absence ou insuffisance, état …),
- évaluation des coûts des aménagements, notamment VRD et réseaux (au stade du projet),
- évaluation de l’opportunité de réaliser des travaux nécessaires à la protection contre les risques naturels* et de
leur faisabilité, pour autoriser la constructibilité, ou la régularisation foncière, dans le cadre de la RHI ou de la RHS.
</t>
        </r>
      </text>
    </comment>
    <comment ref="A11" authorId="0" shapeId="0">
      <text>
        <r>
          <rPr>
            <sz val="9"/>
            <color indexed="81"/>
            <rFont val="Tahoma"/>
            <family val="2"/>
          </rPr>
          <t xml:space="preserve">- évaluation du degré d’insalubrité des locaux d’habitation par les services sanitaires (ou études y contribuant,
visite des immeubles et logement), préparation des dossiers d’instruction des mesures d’insalubrité ou de péril ; le
cas échéant, préparation du dossier de périmètre insalubre de l’article 9 de la loi n°2011-725 du 23 juin 2011,
- identification des locaux à usage professionnel et évaluation de leur état,
- détermination des bâtiments à démolir pour des raisons de péril ou d’insalubrité,
- diagnostic de stabilité et d’état sanitaire pour les bâtiments à conserver et/ou à améliorer,
- référés préventifs,
- sondages, études de sol
</t>
        </r>
      </text>
    </comment>
    <comment ref="A13" authorId="0" shapeId="0">
      <text>
        <r>
          <rPr>
            <sz val="9"/>
            <color indexed="81"/>
            <rFont val="Tahoma"/>
            <family val="2"/>
          </rPr>
          <t>- recherche des propriétaires fonciers/immobiliers au fichier immobilier, désignation des immeubles,
- frais de géomètre, mitoyenneté.</t>
        </r>
      </text>
    </comment>
    <comment ref="A14" authorId="0" shapeId="0">
      <text>
        <r>
          <rPr>
            <sz val="9"/>
            <color indexed="81"/>
            <rFont val="Tahoma"/>
            <family val="2"/>
          </rPr>
          <t xml:space="preserve">- recherche des propriétaires, de leur domicile, de leur état civil, de leurs titres de propriété, 
- identification des occupants sans droit ni titre foncier sur terrains divers et identification des propriétaires des
terrains d’assiette,
- identification des locaux à usage professionnel, baux commerciaux, situation de propriété (foncière et
commerciale),
- tous éléments nécessaires à la mise en œuvre des procédures d’insalubrité ou de péril,
- éléments relatifs aux copropriétés (état descriptif de division de copropriété …),
- état des successions en cours, en déshérence,
- indivision avec inconnu(s),
- biens abandonnés ou vacants,
- frais d’hypothèques.
</t>
        </r>
      </text>
    </comment>
    <comment ref="A15" authorId="0" shapeId="0">
      <text>
        <r>
          <rPr>
            <sz val="9"/>
            <color indexed="81"/>
            <rFont val="Tahoma"/>
            <family val="2"/>
          </rPr>
          <t xml:space="preserve">Les phases foncières et immobilières sont souvent longues, aussi est-il prévu de prendre en charge toutes les actions menées dans ce champ, facteur
d’accélération du processus opérationnel, dès la phase pré-opérationnelle. Ces dépenses étant prises en compte dans leur intégralité dans la section
dépenses du bilan financier de l’opération de RHI ou de RHS, elles feront l’objet d’une révision sur la base du coût réel lors de l’instruction de la phase
opérationnelle.
- Frais de préparation des dossiers de DUP, enquêtes diverses,
- Acquisitions foncières en anticipation de l’opération (avance financière sur la phase opérationnelle).
</t>
        </r>
      </text>
    </comment>
    <comment ref="A17" authorId="0" shapeId="0">
      <text>
        <r>
          <rPr>
            <sz val="9"/>
            <color indexed="81"/>
            <rFont val="Tahoma"/>
            <family val="2"/>
          </rPr>
          <t xml:space="preserve">- état civil,
- composition de la famille,
- ressources et charges,
- approche santé…
</t>
        </r>
      </text>
    </comment>
    <comment ref="A18" authorId="0" shapeId="0">
      <text>
        <r>
          <rPr>
            <sz val="9"/>
            <color indexed="81"/>
            <rFont val="Tahoma"/>
            <family val="2"/>
          </rPr>
          <t xml:space="preserve">- statuts d’occupation : 
• en habitat « régulier » : propriétaires occupants et locataires,
• en habitat informel : occupants sans titre foncier, locataires de bailleurs sans titre foncier, 
• logés gratuitement ou occupants sans titre locatif,
- loyers (montant, bénéfice de l’allocation logement), 
- autres caractéristiques (sur occupation, besoins de décohabitation, locaux annexes, jardins, animaux…),
- perspectives et souhaits du ménage.
</t>
        </r>
      </text>
    </comment>
    <comment ref="A19" authorId="0" shapeId="0">
      <text>
        <r>
          <rPr>
            <sz val="9"/>
            <color indexed="81"/>
            <rFont val="Tahoma"/>
            <family val="2"/>
          </rPr>
          <t xml:space="preserve">- état civil, 
- ressources et charges professionnelles,
- type d’activité exercée, emploi …,
- caractéristiques des locaux (professionnels, mixte habitation …),
- titre de propriété, statut locatif, professionnel occupant sans titre foncier
</t>
        </r>
      </text>
    </comment>
    <comment ref="A20" authorId="0" shapeId="0">
      <text>
        <r>
          <rPr>
            <sz val="9"/>
            <color indexed="81"/>
            <rFont val="Tahoma"/>
            <family val="2"/>
          </rPr>
          <t xml:space="preserve">- appréhension des modes de vie,
- pratique de l’environnement,
- travail (lieu, transport),
- scolarisation,
- autres…
</t>
        </r>
      </text>
    </comment>
    <comment ref="A22" authorId="0" shapeId="0">
      <text>
        <r>
          <rPr>
            <sz val="9"/>
            <color indexed="81"/>
            <rFont val="Tahoma"/>
            <family val="2"/>
          </rPr>
          <t>- Evaluation des aides financières à prévoir en cas de locaux devant être démolis :
• pour les occupants à l’origine de l’édification de leurs locaux d’habitation
• pour les bailleurs de bonne foi et de locaux non insalubres
• pour les professionnels à l’origine de l’édification de leurs locaux de travail</t>
        </r>
      </text>
    </comment>
    <comment ref="A25" authorId="0" shapeId="0">
      <text>
        <r>
          <rPr>
            <sz val="9"/>
            <color indexed="81"/>
            <rFont val="Tahoma"/>
            <family val="2"/>
          </rPr>
          <t>Avance financière sur la phase opérationnelle, le cas échéant</t>
        </r>
      </text>
    </comment>
    <comment ref="A26" authorId="0" shapeId="0">
      <text>
        <r>
          <rPr>
            <sz val="9"/>
            <color indexed="81"/>
            <rFont val="Tahoma"/>
            <family val="2"/>
          </rPr>
          <t xml:space="preserve">- coût d’acquisition ou d’aménagement, 
- nivellement,
- réseaux provisoires ou définitifs ndispensables.
</t>
        </r>
      </text>
    </comment>
    <comment ref="A27" authorId="0" shapeId="0">
      <text>
        <r>
          <rPr>
            <sz val="9"/>
            <color indexed="81"/>
            <rFont val="Tahoma"/>
            <family val="2"/>
          </rPr>
          <t xml:space="preserve">- déménagements,
- ouvertures des compteurs et lignes téléphoniques,
- paiement du dépôt de garantie,
- aide dégressive au différentiel de loyer en cas de relogement provisoire (sur 2 ans maximum, sauf justificatif
autorisant une prolongation). </t>
        </r>
      </text>
    </comment>
    <comment ref="A28" authorId="0" shapeId="0">
      <text>
        <r>
          <rPr>
            <sz val="9"/>
            <color indexed="81"/>
            <rFont val="Tahoma"/>
            <family val="2"/>
          </rPr>
          <t xml:space="preserve">- prise en charge totale ou partielle du coût réel de l’hébergement provisoire (selon la durée du projet),
- achat ou location de structures légères d’hébergement (mobile home, habitat modulaire…),
- réquisition de logements loi 1945 (location),
- travaux de remise en état d’habitabilité éventuels du logement loué en relogement provisoire, assurance pour le compte de l’occupant (hébergement ou relogement provisoires),
- différentiel éventuel de loyer en cas de relogement provisoire.
</t>
        </r>
      </text>
    </comment>
    <comment ref="A29" authorId="0" shapeId="0">
      <text>
        <r>
          <rPr>
            <sz val="9"/>
            <color indexed="81"/>
            <rFont val="Tahoma"/>
            <family val="2"/>
          </rPr>
          <t xml:space="preserve">- accompagnement et suivi social individualisé dès le lancement de l’enquête sociale et sur une durée maximale d’un an après le relogement définitif.
</t>
        </r>
      </text>
    </comment>
    <comment ref="A30" authorId="0" shapeId="0">
      <text>
        <r>
          <rPr>
            <sz val="9"/>
            <color indexed="81"/>
            <rFont val="Tahoma"/>
            <family val="2"/>
          </rPr>
          <t xml:space="preserve">- rémunération d’un coordinateur/médiateur
</t>
        </r>
      </text>
    </comment>
    <comment ref="A33" authorId="0" shapeId="0">
      <text>
        <r>
          <rPr>
            <sz val="9"/>
            <color indexed="81"/>
            <rFont val="Tahoma"/>
            <family val="2"/>
          </rPr>
          <t>Subvention maximale pouvant être attribuée dans le cadre de cette demande.</t>
        </r>
      </text>
    </comment>
  </commentList>
</comments>
</file>

<file path=xl/sharedStrings.xml><?xml version="1.0" encoding="utf-8"?>
<sst xmlns="http://schemas.openxmlformats.org/spreadsheetml/2006/main" count="46" uniqueCount="45">
  <si>
    <t xml:space="preserve">%  </t>
  </si>
  <si>
    <t>Montant HT</t>
  </si>
  <si>
    <t>1-Projet d’Aménagement/Urbanisme – Analyse des bâtiments</t>
  </si>
  <si>
    <t>2-Etat foncier et immobilier</t>
  </si>
  <si>
    <t>3-Enquête sociale</t>
  </si>
  <si>
    <t>4-Evaluation en habitat informel</t>
  </si>
  <si>
    <t>5-Elaboration du plan de relogement</t>
  </si>
  <si>
    <t>7-Coordination du projet pour les opérations complexes</t>
  </si>
  <si>
    <t>Etat parcellaire</t>
  </si>
  <si>
    <t xml:space="preserve">Etat de propriété, d’occupation foncière et repérage des situations de blocage  </t>
  </si>
  <si>
    <t>PLAN DE FINANCEMENT / RECETTES</t>
  </si>
  <si>
    <t>Intitulé de l'opération</t>
  </si>
  <si>
    <t>Localisation 
(Commune - Village - Quartier ou adresse)</t>
  </si>
  <si>
    <r>
      <rPr>
        <b/>
        <sz val="11"/>
        <color theme="1"/>
        <rFont val="Times New Roman"/>
        <family val="1"/>
      </rPr>
      <t>Nature</t>
    </r>
    <r>
      <rPr>
        <b/>
        <sz val="8"/>
        <color theme="1"/>
        <rFont val="Times New Roman"/>
        <family val="1"/>
      </rPr>
      <t xml:space="preserve">
</t>
    </r>
    <r>
      <rPr>
        <sz val="8"/>
        <color theme="1"/>
        <rFont val="Times New Roman"/>
        <family val="1"/>
      </rPr>
      <t>(Pour plus d’informations sur les différents postes, se référer à l’Annexe II-ter de l’instruction du 31 mars 2014 )</t>
    </r>
  </si>
  <si>
    <t>TOTAL RECETTES</t>
  </si>
  <si>
    <t xml:space="preserve">6-Mise en œuvre du plan de relogement </t>
  </si>
  <si>
    <t>Diagnostic urbain de faisabilité</t>
  </si>
  <si>
    <t>Elaboration du projet d’aménagement, des projets concrets de VRD, réseaux</t>
  </si>
  <si>
    <t>Etudes techniques et sanitaires</t>
  </si>
  <si>
    <t>Evaluation des acquisitions foncières nécessaires</t>
  </si>
  <si>
    <t>Situation familiale du ou des foyers occupants les lieux</t>
  </si>
  <si>
    <t>Locaux à usage d’habitation</t>
  </si>
  <si>
    <t>Locaux à usage professionnel</t>
  </si>
  <si>
    <t>Modes de vie et pratiques</t>
  </si>
  <si>
    <t>Aides financières au titre de la loi Letchimy</t>
  </si>
  <si>
    <t>Enquête bâti</t>
  </si>
  <si>
    <t>Acquisition, ou aménagement de terrains pour l’hébergement provisoire ou relogement définitif</t>
  </si>
  <si>
    <t>Frais de déménagement et de réinstallation</t>
  </si>
  <si>
    <t>Relogement et hébergement provisoire</t>
  </si>
  <si>
    <t>Accompagnement social</t>
  </si>
  <si>
    <t>Autres subventions</t>
  </si>
  <si>
    <t>DÉPENSES  ÉLIGIBLES</t>
  </si>
  <si>
    <t>TOTAL DÉPENSES</t>
  </si>
  <si>
    <t xml:space="preserve">BILAN FINANCIER   -   PHASE PRÉ-OPERATIONNELLE </t>
  </si>
  <si>
    <t>Solde / financements apportés par le maître d’ouvrage</t>
  </si>
  <si>
    <t>Subvention de l’État demandée</t>
  </si>
  <si>
    <t>A titre informatif : Subvention de l’État potentielle maximale</t>
  </si>
  <si>
    <t>Fait à :</t>
  </si>
  <si>
    <t>Cachet et signature du représentant légal</t>
  </si>
  <si>
    <t xml:space="preserve">Le : </t>
  </si>
  <si>
    <t>Type de MOA</t>
  </si>
  <si>
    <t>Opérateur / Maître d'ouvrage (MOA)</t>
  </si>
  <si>
    <t>MOA</t>
  </si>
  <si>
    <t>Commune/EPCI</t>
  </si>
  <si>
    <t>Autre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</si>
</sst>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quot; &quot;[$€-40C];[Red]&quot;-&quot;#,##0.00&quot; &quot;[$€-40C]"/>
    <numFmt numFmtId="165" formatCode="_-* #,##0\ &quot;€&quot;_-;\-* #,##0\ &quot;€&quot;_-;_-* &quot;-&quot;??\ &quot;€&quot;_-;_-@_-"/>
    <numFmt numFmtId="166" formatCode="_-* #,##0\ [$€-40C]_-;\-* #,##0\ [$€-40C]_-;_-* &quot;-&quot;??\ [$€-40C]_-;_-@_-"/>
  </numFmts>
  <fonts count="27" x14ac:knownFonts="1">
    <font>
      <sz val="11"/>
      <color theme="1"/>
      <name val="Liberation Sans"/>
      <family val="2"/>
    </font>
    <font>
      <sz val="11"/>
      <color theme="1"/>
      <name val="Liberation Sans"/>
      <family val="2"/>
    </font>
    <font>
      <b/>
      <sz val="10"/>
      <color rgb="FF000000"/>
      <name val="Liberation Sans"/>
      <family val="2"/>
    </font>
    <font>
      <sz val="10"/>
      <color rgb="FFFFFFFF"/>
      <name val="Liberation Sans"/>
      <family val="2"/>
    </font>
    <font>
      <sz val="10"/>
      <color rgb="FFCC0000"/>
      <name val="Liberation Sans"/>
      <family val="2"/>
    </font>
    <font>
      <b/>
      <sz val="10"/>
      <color rgb="FFFFFFFF"/>
      <name val="Liberation Sans"/>
      <family val="2"/>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2"/>
      <color rgb="FF000000"/>
      <name val="Liberation Sans"/>
      <family val="2"/>
    </font>
    <font>
      <sz val="10"/>
      <color rgb="FF996600"/>
      <name val="Liberation Sans"/>
      <family val="2"/>
    </font>
    <font>
      <sz val="10"/>
      <color rgb="FF333333"/>
      <name val="Liberation Sans"/>
      <family val="2"/>
    </font>
    <font>
      <b/>
      <sz val="10"/>
      <color theme="1"/>
      <name val="Times New Roman"/>
      <family val="1"/>
    </font>
    <font>
      <sz val="10"/>
      <color theme="1"/>
      <name val="Times New Roman"/>
      <family val="1"/>
    </font>
    <font>
      <sz val="8"/>
      <color theme="1"/>
      <name val="Times New Roman"/>
      <family val="1"/>
    </font>
    <font>
      <b/>
      <sz val="8"/>
      <color theme="1"/>
      <name val="Times New Roman"/>
      <family val="1"/>
    </font>
    <font>
      <sz val="9"/>
      <color indexed="81"/>
      <name val="Tahoma"/>
      <family val="2"/>
    </font>
    <font>
      <sz val="12"/>
      <color theme="1"/>
      <name val="Times New Roman"/>
      <family val="1"/>
    </font>
    <font>
      <b/>
      <sz val="16"/>
      <color theme="8" tint="-0.499984740745262"/>
      <name val="Times New Roman"/>
      <family val="1"/>
    </font>
    <font>
      <b/>
      <sz val="11"/>
      <color theme="1"/>
      <name val="Times New Roman"/>
      <family val="1"/>
    </font>
    <font>
      <sz val="11"/>
      <color theme="1"/>
      <name val="Times New Roman"/>
      <family val="1"/>
    </font>
    <font>
      <b/>
      <sz val="14"/>
      <color theme="8" tint="-0.499984740745262"/>
      <name val="Times New Roman"/>
      <family val="1"/>
    </font>
    <font>
      <b/>
      <sz val="16"/>
      <color theme="1"/>
      <name val="Times New Roman"/>
      <family val="1"/>
    </font>
    <font>
      <i/>
      <sz val="11"/>
      <color theme="1"/>
      <name val="Times New Roman"/>
      <family val="1"/>
    </font>
    <font>
      <b/>
      <sz val="13"/>
      <color rgb="FF203864"/>
      <name val="Times New Roman"/>
      <family val="1"/>
      <charset val="1"/>
    </font>
    <font>
      <sz val="11"/>
      <color rgb="FF000000"/>
      <name val="Times New Roman"/>
      <family val="1"/>
      <charset val="1"/>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4" tint="0.79998168889431442"/>
        <bgColor rgb="FF3399FF"/>
      </patternFill>
    </fill>
    <fill>
      <patternFill patternType="solid">
        <fgColor rgb="FFEAF3E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79998168889431442"/>
        <bgColor rgb="FFFFFFCC"/>
      </patternFill>
    </fill>
    <fill>
      <patternFill patternType="solid">
        <fgColor theme="0" tint="-4.9989318521683403E-2"/>
        <bgColor rgb="FFC1BFB1"/>
      </patternFill>
    </fill>
    <fill>
      <patternFill patternType="solid">
        <fgColor rgb="FFEAF3E5"/>
        <bgColor rgb="FFC1BFB1"/>
      </patternFill>
    </fill>
    <fill>
      <patternFill patternType="solid">
        <fgColor theme="4" tint="0.79998168889431442"/>
        <bgColor rgb="FFC1BFB1"/>
      </patternFill>
    </fill>
    <fill>
      <patternFill patternType="solid">
        <fgColor theme="9" tint="0.79998168889431442"/>
        <bgColor rgb="FFC1BFB1"/>
      </patternFill>
    </fill>
    <fill>
      <patternFill patternType="solid">
        <fgColor theme="0"/>
        <bgColor indexed="64"/>
      </patternFill>
    </fill>
    <fill>
      <patternFill patternType="solid">
        <fgColor theme="0"/>
        <bgColor rgb="FFF3FFF3"/>
      </patternFill>
    </fill>
  </fills>
  <borders count="30">
    <border>
      <left/>
      <right/>
      <top/>
      <bottom/>
      <diagonal/>
    </border>
    <border>
      <left style="thin">
        <color rgb="FF808080"/>
      </left>
      <right style="thin">
        <color rgb="FF808080"/>
      </right>
      <top style="thin">
        <color rgb="FF808080"/>
      </top>
      <bottom style="thin">
        <color rgb="FF80808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double">
        <color rgb="FF000000"/>
      </left>
      <right/>
      <top style="double">
        <color rgb="FF000000"/>
      </top>
      <bottom style="thin">
        <color rgb="FF000000"/>
      </bottom>
      <diagonal/>
    </border>
    <border>
      <left style="double">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2060"/>
      </right>
      <top style="double">
        <color rgb="FF000000"/>
      </top>
      <bottom style="double">
        <color rgb="FF000000"/>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right style="double">
        <color rgb="FF000000"/>
      </right>
      <top style="double">
        <color rgb="FF000000"/>
      </top>
      <bottom style="double">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right style="thin">
        <color rgb="FF000000"/>
      </right>
      <top style="thin">
        <color indexed="64"/>
      </top>
      <bottom style="double">
        <color rgb="FF000000"/>
      </bottom>
      <diagonal/>
    </border>
    <border>
      <left/>
      <right/>
      <top/>
      <bottom style="thin">
        <color theme="0" tint="-0.1499984740745262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000000"/>
      </left>
      <right/>
      <top style="thin">
        <color rgb="FF000000"/>
      </top>
      <bottom style="double">
        <color rgb="FF000000"/>
      </bottom>
      <diagonal/>
    </border>
    <border>
      <left style="thin">
        <color indexed="64"/>
      </left>
      <right style="double">
        <color indexed="64"/>
      </right>
      <top style="thin">
        <color indexed="64"/>
      </top>
      <bottom style="double">
        <color rgb="FF000000"/>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8" borderId="0"/>
    <xf numFmtId="0" fontId="12" fillId="8" borderId="1"/>
    <xf numFmtId="0" fontId="1" fillId="0" borderId="0"/>
    <xf numFmtId="0" fontId="1" fillId="0" borderId="0"/>
    <xf numFmtId="0" fontId="4" fillId="0" borderId="0"/>
    <xf numFmtId="44"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0" fillId="0" borderId="0" xfId="0"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shrinkToFit="1"/>
    </xf>
    <xf numFmtId="0" fontId="0" fillId="0" borderId="0" xfId="0" applyFill="1" applyAlignment="1">
      <alignment vertical="center"/>
    </xf>
    <xf numFmtId="0" fontId="15" fillId="0" borderId="0" xfId="0" applyFont="1" applyAlignment="1">
      <alignment vertical="center"/>
    </xf>
    <xf numFmtId="0" fontId="15" fillId="0" borderId="0" xfId="0" applyFont="1" applyAlignment="1" applyProtection="1">
      <alignment horizontal="center" vertical="center"/>
      <protection locked="0"/>
    </xf>
    <xf numFmtId="164" fontId="14" fillId="0" borderId="0" xfId="0" applyNumberFormat="1" applyFont="1" applyAlignment="1" applyProtection="1">
      <alignment horizontal="center" vertical="center"/>
      <protection locked="0"/>
    </xf>
    <xf numFmtId="0" fontId="18" fillId="0" borderId="5" xfId="0" applyFont="1" applyBorder="1" applyAlignment="1" applyProtection="1">
      <alignment horizontal="right" vertical="center" wrapText="1" indent="1"/>
    </xf>
    <xf numFmtId="0" fontId="18" fillId="0" borderId="6" xfId="0" applyFont="1" applyBorder="1" applyAlignment="1" applyProtection="1">
      <alignment horizontal="right" vertical="center" wrapText="1" indent="1"/>
    </xf>
    <xf numFmtId="0" fontId="20" fillId="0" borderId="0" xfId="0" applyFont="1" applyFill="1" applyBorder="1" applyAlignment="1">
      <alignment horizontal="left" vertical="center" indent="1"/>
    </xf>
    <xf numFmtId="0" fontId="0" fillId="0" borderId="0" xfId="0" applyFont="1" applyAlignment="1">
      <alignment vertical="center"/>
    </xf>
    <xf numFmtId="0" fontId="21" fillId="0" borderId="0" xfId="0" applyFont="1" applyFill="1" applyBorder="1" applyAlignment="1" applyProtection="1">
      <alignment horizontal="center" vertical="center"/>
      <protection locked="0"/>
    </xf>
    <xf numFmtId="165" fontId="0" fillId="0" borderId="0" xfId="17" applyNumberFormat="1" applyFont="1" applyAlignment="1">
      <alignment vertical="center"/>
    </xf>
    <xf numFmtId="165" fontId="21" fillId="10" borderId="4" xfId="17" applyNumberFormat="1" applyFont="1" applyFill="1" applyBorder="1" applyAlignment="1" applyProtection="1">
      <alignment horizontal="center" vertical="center"/>
      <protection locked="0"/>
    </xf>
    <xf numFmtId="165" fontId="21" fillId="15" borderId="4" xfId="17" applyNumberFormat="1" applyFont="1" applyFill="1" applyBorder="1" applyAlignment="1" applyProtection="1">
      <alignment horizontal="center" vertical="center"/>
      <protection locked="0"/>
    </xf>
    <xf numFmtId="165" fontId="21" fillId="0" borderId="0" xfId="17" applyNumberFormat="1" applyFont="1" applyFill="1" applyBorder="1" applyAlignment="1" applyProtection="1">
      <alignment horizontal="center" vertical="center"/>
      <protection locked="0"/>
    </xf>
    <xf numFmtId="165" fontId="21" fillId="17" borderId="4" xfId="17" applyNumberFormat="1" applyFont="1" applyFill="1" applyBorder="1" applyAlignment="1" applyProtection="1">
      <alignment horizontal="center" vertical="center"/>
      <protection locked="0"/>
    </xf>
    <xf numFmtId="0" fontId="25" fillId="19" borderId="0" xfId="0" applyFont="1" applyFill="1" applyBorder="1" applyAlignment="1">
      <alignment vertical="center" wrapText="1"/>
    </xf>
    <xf numFmtId="0" fontId="26" fillId="19" borderId="0" xfId="0" applyFont="1" applyFill="1" applyBorder="1" applyAlignment="1" applyProtection="1">
      <alignment horizontal="center" vertical="center" wrapText="1"/>
      <protection locked="0"/>
    </xf>
    <xf numFmtId="0" fontId="25" fillId="19" borderId="0" xfId="0" applyFont="1" applyFill="1" applyAlignment="1">
      <alignment vertical="center" wrapText="1"/>
    </xf>
    <xf numFmtId="0" fontId="25" fillId="19" borderId="25" xfId="0" applyFont="1" applyFill="1" applyBorder="1" applyAlignment="1" applyProtection="1">
      <alignment horizontal="center" vertical="center" wrapText="1"/>
      <protection locked="0"/>
    </xf>
    <xf numFmtId="0" fontId="25" fillId="19" borderId="0" xfId="0" applyFont="1" applyFill="1" applyBorder="1" applyAlignment="1">
      <alignment horizontal="left" vertical="center" wrapText="1"/>
    </xf>
    <xf numFmtId="166" fontId="25" fillId="19" borderId="0" xfId="0" applyNumberFormat="1" applyFont="1" applyFill="1" applyBorder="1" applyAlignment="1">
      <alignment horizontal="left" vertical="center" wrapText="1"/>
    </xf>
    <xf numFmtId="165" fontId="21" fillId="10" borderId="3" xfId="17" applyNumberFormat="1" applyFont="1" applyFill="1" applyBorder="1" applyAlignment="1" applyProtection="1">
      <alignment horizontal="center" vertical="center"/>
      <protection locked="0"/>
    </xf>
    <xf numFmtId="0" fontId="0" fillId="18" borderId="0" xfId="0" applyFill="1" applyAlignment="1">
      <alignment vertical="center"/>
    </xf>
    <xf numFmtId="165" fontId="0" fillId="18" borderId="0" xfId="17" applyNumberFormat="1" applyFont="1" applyFill="1" applyAlignment="1">
      <alignment vertical="center"/>
    </xf>
    <xf numFmtId="0" fontId="20" fillId="12" borderId="16" xfId="0" applyFont="1" applyFill="1" applyBorder="1" applyAlignment="1" applyProtection="1">
      <alignment horizontal="center" vertical="center"/>
    </xf>
    <xf numFmtId="165" fontId="20" fillId="12" borderId="16" xfId="17" applyNumberFormat="1" applyFont="1" applyFill="1" applyBorder="1" applyAlignment="1" applyProtection="1">
      <alignment horizontal="center" vertical="center" wrapText="1" shrinkToFit="1"/>
    </xf>
    <xf numFmtId="9" fontId="21" fillId="14" borderId="2" xfId="18" applyFont="1" applyFill="1" applyBorder="1" applyAlignment="1" applyProtection="1">
      <alignment horizontal="center" vertical="center"/>
    </xf>
    <xf numFmtId="9" fontId="21" fillId="0" borderId="2" xfId="18" applyFont="1" applyFill="1" applyBorder="1" applyAlignment="1" applyProtection="1">
      <alignment horizontal="center" vertical="center"/>
    </xf>
    <xf numFmtId="9" fontId="21" fillId="16" borderId="2" xfId="18" applyFont="1" applyFill="1" applyBorder="1" applyAlignment="1" applyProtection="1">
      <alignment horizontal="center" vertical="center"/>
    </xf>
    <xf numFmtId="165" fontId="21" fillId="9" borderId="4" xfId="17" applyNumberFormat="1" applyFont="1" applyFill="1" applyBorder="1" applyAlignment="1" applyProtection="1">
      <alignment horizontal="center" vertical="center"/>
    </xf>
    <xf numFmtId="165" fontId="21" fillId="14" borderId="4" xfId="17" applyNumberFormat="1" applyFont="1" applyFill="1" applyBorder="1" applyAlignment="1" applyProtection="1">
      <alignment horizontal="center" vertical="center"/>
    </xf>
    <xf numFmtId="9" fontId="24" fillId="0" borderId="24" xfId="18" applyFont="1" applyFill="1" applyBorder="1" applyAlignment="1" applyProtection="1">
      <alignment horizontal="center" vertical="center"/>
    </xf>
    <xf numFmtId="165" fontId="24" fillId="0" borderId="24" xfId="17" applyNumberFormat="1" applyFont="1" applyFill="1" applyBorder="1" applyAlignment="1" applyProtection="1">
      <alignment horizontal="center" vertical="center"/>
    </xf>
    <xf numFmtId="9" fontId="21" fillId="0" borderId="18" xfId="18" applyFont="1" applyFill="1" applyBorder="1" applyAlignment="1" applyProtection="1">
      <alignment horizontal="center" vertical="center"/>
    </xf>
    <xf numFmtId="9" fontId="21" fillId="13" borderId="4" xfId="18" applyFont="1" applyFill="1" applyBorder="1" applyAlignment="1" applyProtection="1">
      <alignment horizontal="center" vertical="center"/>
    </xf>
    <xf numFmtId="165" fontId="21" fillId="13" borderId="4" xfId="17" applyNumberFormat="1" applyFont="1" applyFill="1" applyBorder="1" applyAlignment="1" applyProtection="1">
      <alignment horizontal="center" vertical="center"/>
    </xf>
    <xf numFmtId="165" fontId="21" fillId="18" borderId="4" xfId="17" applyNumberFormat="1" applyFont="1" applyFill="1" applyBorder="1" applyAlignment="1" applyProtection="1">
      <alignment horizontal="center" vertical="center"/>
    </xf>
    <xf numFmtId="0" fontId="13" fillId="10" borderId="8" xfId="0" applyFont="1" applyFill="1" applyBorder="1" applyAlignment="1" applyProtection="1">
      <alignment horizontal="center" vertical="center" wrapText="1"/>
      <protection locked="0"/>
    </xf>
    <xf numFmtId="0" fontId="18" fillId="0" borderId="28" xfId="0" applyFont="1" applyBorder="1" applyAlignment="1" applyProtection="1">
      <alignment horizontal="right" vertical="center" wrapText="1" indent="1"/>
    </xf>
    <xf numFmtId="0" fontId="13" fillId="10" borderId="23" xfId="0" applyFont="1" applyFill="1" applyBorder="1" applyAlignment="1" applyProtection="1">
      <alignment horizontal="left" vertical="center"/>
      <protection locked="0"/>
    </xf>
    <xf numFmtId="0" fontId="21" fillId="0" borderId="7" xfId="0" applyFont="1" applyFill="1" applyBorder="1" applyAlignment="1" applyProtection="1">
      <alignment vertical="center" wrapText="1"/>
    </xf>
    <xf numFmtId="0" fontId="20" fillId="14" borderId="7" xfId="0" applyFont="1" applyFill="1" applyBorder="1" applyAlignment="1" applyProtection="1">
      <alignment vertical="center"/>
    </xf>
    <xf numFmtId="0" fontId="23" fillId="0" borderId="0" xfId="0" applyFont="1" applyAlignment="1" applyProtection="1">
      <alignment horizontal="center" vertical="center"/>
    </xf>
    <xf numFmtId="0" fontId="19" fillId="11" borderId="10" xfId="0" applyFont="1" applyFill="1" applyBorder="1" applyAlignment="1" applyProtection="1">
      <alignment horizontal="center" vertical="center" wrapText="1"/>
    </xf>
    <xf numFmtId="0" fontId="16" fillId="11" borderId="11" xfId="0" applyFont="1" applyFill="1" applyBorder="1" applyAlignment="1" applyProtection="1">
      <alignment horizontal="center" vertical="center" wrapText="1"/>
    </xf>
    <xf numFmtId="0" fontId="16" fillId="11" borderId="12" xfId="0" applyFont="1" applyFill="1" applyBorder="1" applyAlignment="1" applyProtection="1">
      <alignment horizontal="center" vertical="center" wrapText="1"/>
    </xf>
    <xf numFmtId="0" fontId="16" fillId="12" borderId="13" xfId="0" applyFont="1" applyFill="1" applyBorder="1" applyAlignment="1" applyProtection="1">
      <alignment horizontal="center" vertical="center" wrapText="1"/>
    </xf>
    <xf numFmtId="0" fontId="16" fillId="12" borderId="14" xfId="0" applyFont="1" applyFill="1" applyBorder="1" applyAlignment="1" applyProtection="1">
      <alignment horizontal="center" vertical="center" wrapText="1"/>
    </xf>
    <xf numFmtId="0" fontId="16" fillId="12" borderId="15" xfId="0" applyFont="1" applyFill="1" applyBorder="1" applyAlignment="1" applyProtection="1">
      <alignment horizontal="center" vertical="center" wrapText="1"/>
    </xf>
    <xf numFmtId="0" fontId="13" fillId="10" borderId="7" xfId="0" applyFont="1" applyFill="1" applyBorder="1" applyAlignment="1" applyProtection="1">
      <alignment horizontal="center" vertical="center" wrapText="1"/>
      <protection locked="0"/>
    </xf>
    <xf numFmtId="0" fontId="13" fillId="10" borderId="9" xfId="0" applyFont="1" applyFill="1" applyBorder="1" applyAlignment="1" applyProtection="1">
      <alignment horizontal="center" vertical="center" wrapText="1"/>
      <protection locked="0"/>
    </xf>
    <xf numFmtId="0" fontId="13" fillId="10" borderId="23" xfId="0" applyFont="1" applyFill="1" applyBorder="1" applyAlignment="1" applyProtection="1">
      <alignment horizontal="left" vertical="center"/>
      <protection locked="0"/>
    </xf>
    <xf numFmtId="0" fontId="13" fillId="10" borderId="29" xfId="0" applyFont="1" applyFill="1" applyBorder="1" applyAlignment="1" applyProtection="1">
      <alignment horizontal="left" vertical="center"/>
      <protection locked="0"/>
    </xf>
    <xf numFmtId="0" fontId="18" fillId="18" borderId="26" xfId="0" applyFont="1" applyFill="1" applyBorder="1" applyAlignment="1" applyProtection="1">
      <alignment horizontal="right" vertical="center" wrapText="1"/>
    </xf>
    <xf numFmtId="0" fontId="13" fillId="18" borderId="27" xfId="0" applyFont="1" applyFill="1" applyBorder="1" applyAlignment="1" applyProtection="1">
      <alignment horizontal="right" vertical="center" wrapText="1"/>
    </xf>
    <xf numFmtId="0" fontId="13" fillId="10" borderId="26" xfId="0" applyFont="1" applyFill="1" applyBorder="1" applyAlignment="1" applyProtection="1">
      <alignment horizontal="center" vertical="center" wrapText="1"/>
      <protection locked="0"/>
    </xf>
    <xf numFmtId="0" fontId="13" fillId="10" borderId="27" xfId="0" applyFont="1" applyFill="1" applyBorder="1" applyAlignment="1" applyProtection="1">
      <alignment horizontal="center" vertical="center" wrapText="1"/>
      <protection locked="0"/>
    </xf>
    <xf numFmtId="0" fontId="22" fillId="9" borderId="7" xfId="0" applyFont="1" applyFill="1" applyBorder="1" applyAlignment="1" applyProtection="1">
      <alignment horizontal="left" vertical="center" indent="1"/>
    </xf>
    <xf numFmtId="0" fontId="21" fillId="0" borderId="19" xfId="0" applyFont="1" applyFill="1" applyBorder="1" applyAlignment="1" applyProtection="1">
      <alignment vertical="center" wrapText="1"/>
    </xf>
    <xf numFmtId="0" fontId="20" fillId="14" borderId="7" xfId="0" applyFont="1" applyFill="1" applyBorder="1" applyAlignment="1" applyProtection="1">
      <alignment vertical="center" wrapText="1"/>
    </xf>
    <xf numFmtId="0" fontId="24" fillId="0" borderId="23" xfId="0" applyFont="1" applyFill="1" applyBorder="1" applyAlignment="1" applyProtection="1">
      <alignment vertical="center" wrapText="1"/>
    </xf>
    <xf numFmtId="0" fontId="25" fillId="19" borderId="0" xfId="0" applyFont="1" applyFill="1" applyBorder="1" applyAlignment="1">
      <alignment horizontal="left" vertical="center" wrapText="1"/>
    </xf>
    <xf numFmtId="0" fontId="21" fillId="0" borderId="20" xfId="0" applyFont="1" applyFill="1" applyBorder="1" applyAlignment="1" applyProtection="1">
      <alignment vertical="center"/>
    </xf>
    <xf numFmtId="0" fontId="21" fillId="0" borderId="21" xfId="0" applyFont="1" applyFill="1" applyBorder="1" applyAlignment="1" applyProtection="1">
      <alignment vertical="center"/>
    </xf>
    <xf numFmtId="0" fontId="21" fillId="0" borderId="22" xfId="0" applyFont="1" applyFill="1" applyBorder="1" applyAlignment="1" applyProtection="1">
      <alignment vertical="center"/>
    </xf>
    <xf numFmtId="0" fontId="21" fillId="0" borderId="7" xfId="0" applyFont="1" applyFill="1" applyBorder="1" applyAlignment="1" applyProtection="1">
      <alignment vertical="center"/>
    </xf>
    <xf numFmtId="0" fontId="22" fillId="9" borderId="7" xfId="0" applyFont="1" applyFill="1" applyBorder="1" applyAlignment="1" applyProtection="1">
      <alignment vertical="center"/>
    </xf>
    <xf numFmtId="0" fontId="19" fillId="11" borderId="11" xfId="0" applyFont="1" applyFill="1" applyBorder="1" applyAlignment="1" applyProtection="1">
      <alignment horizontal="center" vertical="center" wrapText="1"/>
    </xf>
    <xf numFmtId="0" fontId="19" fillId="11" borderId="17" xfId="0" applyFont="1" applyFill="1" applyBorder="1" applyAlignment="1" applyProtection="1">
      <alignment horizontal="center"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Monétaire" xfId="17" builtinId="4"/>
    <cellStyle name="Neutral" xfId="12"/>
    <cellStyle name="Normal" xfId="0" builtinId="0" customBuiltin="1"/>
    <cellStyle name="Note" xfId="13"/>
    <cellStyle name="Pourcentage" xfId="18" builtinId="5"/>
    <cellStyle name="Status" xfId="14"/>
    <cellStyle name="Text" xfId="15"/>
    <cellStyle name="Warning" xfId="16"/>
  </cellStyles>
  <dxfs count="0"/>
  <tableStyles count="0" defaultTableStyle="TableStyleMedium2" defaultPivotStyle="PivotStyleLight16"/>
  <colors>
    <mruColors>
      <color rgb="FFEAF3E5"/>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43"/>
  <sheetViews>
    <sheetView tabSelected="1" workbookViewId="0">
      <selection activeCell="J6" sqref="J6"/>
    </sheetView>
  </sheetViews>
  <sheetFormatPr baseColWidth="10" defaultRowHeight="14.25" x14ac:dyDescent="0.2"/>
  <cols>
    <col min="1" max="1" width="36.875" style="1" customWidth="1"/>
    <col min="2" max="2" width="16.5" style="1" customWidth="1"/>
    <col min="3" max="3" width="13" style="1" customWidth="1"/>
    <col min="4" max="4" width="11.25" style="1" customWidth="1"/>
    <col min="5" max="5" width="9" style="1" customWidth="1"/>
    <col min="6" max="6" width="16.5" style="14" customWidth="1"/>
    <col min="7" max="1024" width="10.625" style="1" customWidth="1"/>
  </cols>
  <sheetData>
    <row r="1" spans="1:6" ht="39.75" customHeight="1" thickBot="1" x14ac:dyDescent="0.25">
      <c r="A1" s="46" t="s">
        <v>33</v>
      </c>
      <c r="B1" s="46"/>
      <c r="C1" s="46"/>
      <c r="D1" s="46"/>
      <c r="E1" s="46"/>
      <c r="F1" s="46"/>
    </row>
    <row r="2" spans="1:6" ht="16.5" customHeight="1" thickTop="1" x14ac:dyDescent="0.2">
      <c r="A2" s="9" t="s">
        <v>41</v>
      </c>
      <c r="B2" s="59"/>
      <c r="C2" s="60"/>
      <c r="D2" s="57" t="s">
        <v>40</v>
      </c>
      <c r="E2" s="58"/>
      <c r="F2" s="41" t="s">
        <v>43</v>
      </c>
    </row>
    <row r="3" spans="1:6" ht="16.5" customHeight="1" x14ac:dyDescent="0.2">
      <c r="A3" s="10" t="s">
        <v>11</v>
      </c>
      <c r="B3" s="53"/>
      <c r="C3" s="53"/>
      <c r="D3" s="53"/>
      <c r="E3" s="53"/>
      <c r="F3" s="54"/>
    </row>
    <row r="4" spans="1:6" ht="30" customHeight="1" thickBot="1" x14ac:dyDescent="0.25">
      <c r="A4" s="42" t="s">
        <v>12</v>
      </c>
      <c r="B4" s="43"/>
      <c r="C4" s="43"/>
      <c r="D4" s="55"/>
      <c r="E4" s="55"/>
      <c r="F4" s="56"/>
    </row>
    <row r="5" spans="1:6" ht="10.5" customHeight="1" thickTop="1" thickBot="1" x14ac:dyDescent="0.25">
      <c r="A5" s="2"/>
      <c r="B5" s="2"/>
      <c r="C5" s="3"/>
      <c r="D5" s="4"/>
    </row>
    <row r="6" spans="1:6" ht="30.75" customHeight="1" thickTop="1" thickBot="1" x14ac:dyDescent="0.25">
      <c r="A6" s="47" t="s">
        <v>31</v>
      </c>
      <c r="B6" s="48"/>
      <c r="C6" s="48"/>
      <c r="D6" s="48"/>
      <c r="E6" s="48"/>
      <c r="F6" s="49"/>
    </row>
    <row r="7" spans="1:6" ht="32.25" customHeight="1" thickTop="1" x14ac:dyDescent="0.2">
      <c r="A7" s="50" t="s">
        <v>13</v>
      </c>
      <c r="B7" s="51"/>
      <c r="C7" s="51"/>
      <c r="D7" s="52"/>
      <c r="E7" s="28" t="s">
        <v>0</v>
      </c>
      <c r="F7" s="29" t="s">
        <v>1</v>
      </c>
    </row>
    <row r="8" spans="1:6" s="5" customFormat="1" ht="24.75" customHeight="1" x14ac:dyDescent="0.2">
      <c r="A8" s="45" t="s">
        <v>2</v>
      </c>
      <c r="B8" s="45"/>
      <c r="C8" s="45"/>
      <c r="D8" s="45"/>
      <c r="E8" s="30" t="e">
        <f>F8/F31</f>
        <v>#DIV/0!</v>
      </c>
      <c r="F8" s="34">
        <f>F9+F10+F11</f>
        <v>0</v>
      </c>
    </row>
    <row r="9" spans="1:6" s="5" customFormat="1" ht="24.75" customHeight="1" x14ac:dyDescent="0.2">
      <c r="A9" s="44" t="s">
        <v>16</v>
      </c>
      <c r="B9" s="44"/>
      <c r="C9" s="44"/>
      <c r="D9" s="44"/>
      <c r="E9" s="31" t="e">
        <f>F9/F31</f>
        <v>#DIV/0!</v>
      </c>
      <c r="F9" s="15"/>
    </row>
    <row r="10" spans="1:6" s="5" customFormat="1" ht="24.75" customHeight="1" x14ac:dyDescent="0.2">
      <c r="A10" s="44" t="s">
        <v>17</v>
      </c>
      <c r="B10" s="44"/>
      <c r="C10" s="44"/>
      <c r="D10" s="44"/>
      <c r="E10" s="31" t="e">
        <f>F10/F31</f>
        <v>#DIV/0!</v>
      </c>
      <c r="F10" s="15"/>
    </row>
    <row r="11" spans="1:6" s="5" customFormat="1" ht="24.75" customHeight="1" x14ac:dyDescent="0.2">
      <c r="A11" s="44" t="s">
        <v>18</v>
      </c>
      <c r="B11" s="44"/>
      <c r="C11" s="44"/>
      <c r="D11" s="44"/>
      <c r="E11" s="31" t="e">
        <f>F11/F31</f>
        <v>#DIV/0!</v>
      </c>
      <c r="F11" s="15"/>
    </row>
    <row r="12" spans="1:6" s="5" customFormat="1" ht="24.75" customHeight="1" x14ac:dyDescent="0.2">
      <c r="A12" s="45" t="s">
        <v>3</v>
      </c>
      <c r="B12" s="45"/>
      <c r="C12" s="45"/>
      <c r="D12" s="45"/>
      <c r="E12" s="30" t="e">
        <f>F12/F31</f>
        <v>#DIV/0!</v>
      </c>
      <c r="F12" s="34">
        <f>F13+F14+F15</f>
        <v>0</v>
      </c>
    </row>
    <row r="13" spans="1:6" s="5" customFormat="1" ht="24.75" customHeight="1" x14ac:dyDescent="0.2">
      <c r="A13" s="44" t="s">
        <v>8</v>
      </c>
      <c r="B13" s="44"/>
      <c r="C13" s="44"/>
      <c r="D13" s="44"/>
      <c r="E13" s="31" t="e">
        <f>F13/F31</f>
        <v>#DIV/0!</v>
      </c>
      <c r="F13" s="15"/>
    </row>
    <row r="14" spans="1:6" s="5" customFormat="1" ht="24.75" customHeight="1" x14ac:dyDescent="0.2">
      <c r="A14" s="44" t="s">
        <v>9</v>
      </c>
      <c r="B14" s="44"/>
      <c r="C14" s="44"/>
      <c r="D14" s="44"/>
      <c r="E14" s="31" t="e">
        <f>F14/F31</f>
        <v>#DIV/0!</v>
      </c>
      <c r="F14" s="15"/>
    </row>
    <row r="15" spans="1:6" s="5" customFormat="1" ht="24.75" customHeight="1" x14ac:dyDescent="0.2">
      <c r="A15" s="44" t="s">
        <v>19</v>
      </c>
      <c r="B15" s="44"/>
      <c r="C15" s="44"/>
      <c r="D15" s="44"/>
      <c r="E15" s="31" t="e">
        <f>F15/F31</f>
        <v>#DIV/0!</v>
      </c>
      <c r="F15" s="15"/>
    </row>
    <row r="16" spans="1:6" s="5" customFormat="1" ht="24.75" customHeight="1" x14ac:dyDescent="0.2">
      <c r="A16" s="45" t="s">
        <v>4</v>
      </c>
      <c r="B16" s="45"/>
      <c r="C16" s="45"/>
      <c r="D16" s="45"/>
      <c r="E16" s="30" t="e">
        <f>F16/F31</f>
        <v>#DIV/0!</v>
      </c>
      <c r="F16" s="34">
        <f>F17+F18+F19+F20</f>
        <v>0</v>
      </c>
    </row>
    <row r="17" spans="1:6" s="5" customFormat="1" ht="24.75" customHeight="1" x14ac:dyDescent="0.2">
      <c r="A17" s="44" t="s">
        <v>20</v>
      </c>
      <c r="B17" s="44"/>
      <c r="C17" s="44"/>
      <c r="D17" s="44"/>
      <c r="E17" s="31" t="e">
        <f>F17/F31</f>
        <v>#DIV/0!</v>
      </c>
      <c r="F17" s="15"/>
    </row>
    <row r="18" spans="1:6" s="5" customFormat="1" ht="24.75" customHeight="1" x14ac:dyDescent="0.2">
      <c r="A18" s="44" t="s">
        <v>21</v>
      </c>
      <c r="B18" s="44"/>
      <c r="C18" s="44"/>
      <c r="D18" s="44"/>
      <c r="E18" s="31" t="e">
        <f>F18/F31</f>
        <v>#DIV/0!</v>
      </c>
      <c r="F18" s="15"/>
    </row>
    <row r="19" spans="1:6" s="5" customFormat="1" ht="24.75" customHeight="1" x14ac:dyDescent="0.2">
      <c r="A19" s="44" t="s">
        <v>22</v>
      </c>
      <c r="B19" s="44"/>
      <c r="C19" s="44"/>
      <c r="D19" s="44"/>
      <c r="E19" s="31" t="e">
        <f>F19/F31</f>
        <v>#DIV/0!</v>
      </c>
      <c r="F19" s="15"/>
    </row>
    <row r="20" spans="1:6" s="5" customFormat="1" ht="24.75" customHeight="1" x14ac:dyDescent="0.2">
      <c r="A20" s="44" t="s">
        <v>23</v>
      </c>
      <c r="B20" s="44"/>
      <c r="C20" s="44"/>
      <c r="D20" s="44"/>
      <c r="E20" s="31" t="e">
        <f>F20/F31</f>
        <v>#DIV/0!</v>
      </c>
      <c r="F20" s="15"/>
    </row>
    <row r="21" spans="1:6" s="5" customFormat="1" ht="24.75" customHeight="1" x14ac:dyDescent="0.2">
      <c r="A21" s="45" t="s">
        <v>5</v>
      </c>
      <c r="B21" s="45"/>
      <c r="C21" s="45"/>
      <c r="D21" s="45"/>
      <c r="E21" s="30" t="e">
        <f>F21/F31</f>
        <v>#DIV/0!</v>
      </c>
      <c r="F21" s="34">
        <f>F22+F23</f>
        <v>0</v>
      </c>
    </row>
    <row r="22" spans="1:6" s="5" customFormat="1" ht="24.75" customHeight="1" x14ac:dyDescent="0.2">
      <c r="A22" s="44" t="s">
        <v>24</v>
      </c>
      <c r="B22" s="44"/>
      <c r="C22" s="44"/>
      <c r="D22" s="44"/>
      <c r="E22" s="31" t="e">
        <f>F22/F31</f>
        <v>#DIV/0!</v>
      </c>
      <c r="F22" s="15"/>
    </row>
    <row r="23" spans="1:6" s="5" customFormat="1" ht="24.75" customHeight="1" x14ac:dyDescent="0.2">
      <c r="A23" s="44" t="s">
        <v>25</v>
      </c>
      <c r="B23" s="44"/>
      <c r="C23" s="44"/>
      <c r="D23" s="44"/>
      <c r="E23" s="31" t="e">
        <f>F23/F31</f>
        <v>#DIV/0!</v>
      </c>
      <c r="F23" s="15"/>
    </row>
    <row r="24" spans="1:6" s="5" customFormat="1" ht="24.75" customHeight="1" x14ac:dyDescent="0.2">
      <c r="A24" s="45" t="s">
        <v>6</v>
      </c>
      <c r="B24" s="45"/>
      <c r="C24" s="45"/>
      <c r="D24" s="45"/>
      <c r="E24" s="30" t="e">
        <f>F24/F31</f>
        <v>#DIV/0!</v>
      </c>
      <c r="F24" s="18"/>
    </row>
    <row r="25" spans="1:6" s="5" customFormat="1" ht="24.75" customHeight="1" x14ac:dyDescent="0.2">
      <c r="A25" s="63" t="s">
        <v>15</v>
      </c>
      <c r="B25" s="63"/>
      <c r="C25" s="63"/>
      <c r="D25" s="63"/>
      <c r="E25" s="30" t="e">
        <f>F25/F31</f>
        <v>#DIV/0!</v>
      </c>
      <c r="F25" s="34">
        <f>F26+F27+F28+F29</f>
        <v>0</v>
      </c>
    </row>
    <row r="26" spans="1:6" s="5" customFormat="1" ht="24.75" customHeight="1" x14ac:dyDescent="0.2">
      <c r="A26" s="44" t="s">
        <v>26</v>
      </c>
      <c r="B26" s="44"/>
      <c r="C26" s="44"/>
      <c r="D26" s="44"/>
      <c r="E26" s="31" t="e">
        <f>F26/F31</f>
        <v>#DIV/0!</v>
      </c>
      <c r="F26" s="15"/>
    </row>
    <row r="27" spans="1:6" s="5" customFormat="1" ht="24.75" customHeight="1" x14ac:dyDescent="0.2">
      <c r="A27" s="44" t="s">
        <v>27</v>
      </c>
      <c r="B27" s="44"/>
      <c r="C27" s="44"/>
      <c r="D27" s="44"/>
      <c r="E27" s="31" t="e">
        <f>F27/F31</f>
        <v>#DIV/0!</v>
      </c>
      <c r="F27" s="15"/>
    </row>
    <row r="28" spans="1:6" s="5" customFormat="1" ht="24.75" customHeight="1" x14ac:dyDescent="0.2">
      <c r="A28" s="44" t="s">
        <v>28</v>
      </c>
      <c r="B28" s="44"/>
      <c r="C28" s="44"/>
      <c r="D28" s="44"/>
      <c r="E28" s="31" t="e">
        <f>F28/F31</f>
        <v>#DIV/0!</v>
      </c>
      <c r="F28" s="15"/>
    </row>
    <row r="29" spans="1:6" s="5" customFormat="1" ht="24.75" customHeight="1" x14ac:dyDescent="0.2">
      <c r="A29" s="44" t="s">
        <v>29</v>
      </c>
      <c r="B29" s="44"/>
      <c r="C29" s="44"/>
      <c r="D29" s="44"/>
      <c r="E29" s="31" t="e">
        <f>F29/F31</f>
        <v>#DIV/0!</v>
      </c>
      <c r="F29" s="15"/>
    </row>
    <row r="30" spans="1:6" s="5" customFormat="1" ht="24.75" customHeight="1" x14ac:dyDescent="0.2">
      <c r="A30" s="45" t="s">
        <v>7</v>
      </c>
      <c r="B30" s="45"/>
      <c r="C30" s="45"/>
      <c r="D30" s="45"/>
      <c r="E30" s="30" t="e">
        <f>F30/F31</f>
        <v>#DIV/0!</v>
      </c>
      <c r="F30" s="16"/>
    </row>
    <row r="31" spans="1:6" ht="24.75" customHeight="1" x14ac:dyDescent="0.2">
      <c r="A31" s="61" t="s">
        <v>32</v>
      </c>
      <c r="B31" s="61"/>
      <c r="C31" s="61"/>
      <c r="D31" s="61"/>
      <c r="E31" s="32" t="e">
        <f>F31/F31</f>
        <v>#DIV/0!</v>
      </c>
      <c r="F31" s="33">
        <f>F30+F25+F24+F21+F16+F12+F8</f>
        <v>0</v>
      </c>
    </row>
    <row r="32" spans="1:6" ht="9" customHeight="1" x14ac:dyDescent="0.2">
      <c r="A32" s="11"/>
      <c r="B32" s="11"/>
      <c r="C32" s="12"/>
      <c r="D32" s="12"/>
      <c r="E32" s="13"/>
      <c r="F32" s="17"/>
    </row>
    <row r="33" spans="1:6" s="5" customFormat="1" ht="24.75" customHeight="1" thickBot="1" x14ac:dyDescent="0.25">
      <c r="A33" s="64" t="s">
        <v>36</v>
      </c>
      <c r="B33" s="64"/>
      <c r="C33" s="64"/>
      <c r="D33" s="64"/>
      <c r="E33" s="35" t="e">
        <f>F33/F31</f>
        <v>#DIV/0!</v>
      </c>
      <c r="F33" s="36">
        <f>IF(F2="Commune/EPCI",F31*0.8,IF(F2="Autre",F31,))</f>
        <v>0</v>
      </c>
    </row>
    <row r="34" spans="1:6" ht="30.75" customHeight="1" thickTop="1" thickBot="1" x14ac:dyDescent="0.25">
      <c r="A34" s="47" t="s">
        <v>10</v>
      </c>
      <c r="B34" s="71"/>
      <c r="C34" s="71"/>
      <c r="D34" s="71"/>
      <c r="E34" s="71"/>
      <c r="F34" s="72"/>
    </row>
    <row r="35" spans="1:6" s="5" customFormat="1" ht="24.75" customHeight="1" thickTop="1" x14ac:dyDescent="0.2">
      <c r="A35" s="62" t="s">
        <v>35</v>
      </c>
      <c r="B35" s="62"/>
      <c r="C35" s="62"/>
      <c r="D35" s="62"/>
      <c r="E35" s="37" t="e">
        <f>F35/F31</f>
        <v>#DIV/0!</v>
      </c>
      <c r="F35" s="25"/>
    </row>
    <row r="36" spans="1:6" s="5" customFormat="1" ht="24.75" customHeight="1" x14ac:dyDescent="0.2">
      <c r="A36" s="66" t="s">
        <v>30</v>
      </c>
      <c r="B36" s="67"/>
      <c r="C36" s="67"/>
      <c r="D36" s="68"/>
      <c r="E36" s="31" t="e">
        <f>F36/F31</f>
        <v>#DIV/0!</v>
      </c>
      <c r="F36" s="15"/>
    </row>
    <row r="37" spans="1:6" s="5" customFormat="1" ht="24.75" customHeight="1" x14ac:dyDescent="0.2">
      <c r="A37" s="69" t="s">
        <v>34</v>
      </c>
      <c r="B37" s="69"/>
      <c r="C37" s="69"/>
      <c r="D37" s="69"/>
      <c r="E37" s="31" t="e">
        <f>F37/F31</f>
        <v>#DIV/0!</v>
      </c>
      <c r="F37" s="40"/>
    </row>
    <row r="38" spans="1:6" ht="24" customHeight="1" x14ac:dyDescent="0.2">
      <c r="A38" s="70" t="s">
        <v>14</v>
      </c>
      <c r="B38" s="70"/>
      <c r="C38" s="70"/>
      <c r="D38" s="70"/>
      <c r="E38" s="38" t="e">
        <f>F38/F31</f>
        <v>#DIV/0!</v>
      </c>
      <c r="F38" s="39">
        <f>F35+F36+F37</f>
        <v>0</v>
      </c>
    </row>
    <row r="39" spans="1:6" ht="10.5" customHeight="1" x14ac:dyDescent="0.2">
      <c r="A39" s="6"/>
      <c r="B39" s="6"/>
      <c r="D39" s="8"/>
      <c r="E39" s="7"/>
    </row>
    <row r="40" spans="1:6" ht="16.5" x14ac:dyDescent="0.2">
      <c r="A40" s="19" t="s">
        <v>37</v>
      </c>
      <c r="B40" s="20"/>
      <c r="C40" s="65" t="s">
        <v>38</v>
      </c>
      <c r="D40" s="65"/>
      <c r="E40" s="65"/>
      <c r="F40" s="65"/>
    </row>
    <row r="41" spans="1:6" ht="16.5" x14ac:dyDescent="0.2">
      <c r="A41" s="21" t="s">
        <v>39</v>
      </c>
      <c r="B41" s="22"/>
      <c r="C41" s="22"/>
      <c r="D41" s="23"/>
      <c r="E41" s="24"/>
      <c r="F41" s="23"/>
    </row>
    <row r="42" spans="1:6" x14ac:dyDescent="0.2">
      <c r="A42" s="26"/>
      <c r="B42" s="26"/>
      <c r="C42" s="26"/>
      <c r="D42" s="26"/>
      <c r="E42" s="26"/>
      <c r="F42" s="27"/>
    </row>
    <row r="43" spans="1:6" x14ac:dyDescent="0.2">
      <c r="A43" s="26"/>
      <c r="B43" s="26"/>
      <c r="C43" s="26"/>
      <c r="D43" s="26"/>
      <c r="E43" s="26"/>
      <c r="F43" s="27"/>
    </row>
  </sheetData>
  <sheetProtection algorithmName="SHA-512" hashValue="HAJAmVc0pXLMmTt0pYvI4vF1P4W0kneBqOj0Q2CtNKh3xhUDWgkSLuMTSj14WuAe+zDLKpd8UNO3xu0TUHd9vA==" saltValue="BeI9sRGlE91kGQ4qBFL5Ug==" spinCount="100000" sheet="1" objects="1" scenarios="1"/>
  <mergeCells count="38">
    <mergeCell ref="C40:F40"/>
    <mergeCell ref="A36:D36"/>
    <mergeCell ref="A37:D37"/>
    <mergeCell ref="A38:D38"/>
    <mergeCell ref="A34:F34"/>
    <mergeCell ref="A19:D19"/>
    <mergeCell ref="A20:D20"/>
    <mergeCell ref="A21:D21"/>
    <mergeCell ref="A22:D22"/>
    <mergeCell ref="A28:D28"/>
    <mergeCell ref="A29:D29"/>
    <mergeCell ref="A30:D30"/>
    <mergeCell ref="A31:D31"/>
    <mergeCell ref="A35:D35"/>
    <mergeCell ref="A23:D23"/>
    <mergeCell ref="A24:D24"/>
    <mergeCell ref="A25:D25"/>
    <mergeCell ref="A26:D26"/>
    <mergeCell ref="A27:D27"/>
    <mergeCell ref="A33:D33"/>
    <mergeCell ref="A10:D10"/>
    <mergeCell ref="A11:D11"/>
    <mergeCell ref="A12:D12"/>
    <mergeCell ref="A13:D13"/>
    <mergeCell ref="A1:F1"/>
    <mergeCell ref="A6:F6"/>
    <mergeCell ref="A7:D7"/>
    <mergeCell ref="A8:D8"/>
    <mergeCell ref="A9:D9"/>
    <mergeCell ref="B3:F3"/>
    <mergeCell ref="D4:F4"/>
    <mergeCell ref="D2:E2"/>
    <mergeCell ref="B2:C2"/>
    <mergeCell ref="A14:D14"/>
    <mergeCell ref="A15:D15"/>
    <mergeCell ref="A16:D16"/>
    <mergeCell ref="A17:D17"/>
    <mergeCell ref="A18:D18"/>
  </mergeCells>
  <printOptions horizontalCentered="1" verticalCentered="1"/>
  <pageMargins left="0.15748031496062992" right="0.15748031496062992" top="0.15748031496062992" bottom="0.15748031496062992" header="0.15748031496062992" footer="7.874015748031496E-2"/>
  <pageSetup paperSize="9" scale="85" fitToWidth="0" fitToHeight="0" pageOrder="overThenDown" orientation="portrait" useFirstPageNumber="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Feuil1!$D$3:$D$4</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4"/>
  <sheetViews>
    <sheetView workbookViewId="0">
      <selection activeCell="B2" sqref="B2:B5"/>
    </sheetView>
  </sheetViews>
  <sheetFormatPr baseColWidth="10" defaultRowHeight="14.25" x14ac:dyDescent="0.2"/>
  <sheetData>
    <row r="2" spans="4:4" x14ac:dyDescent="0.2">
      <c r="D2" t="s">
        <v>42</v>
      </c>
    </row>
    <row r="3" spans="4:4" x14ac:dyDescent="0.2">
      <c r="D3" t="s">
        <v>43</v>
      </c>
    </row>
    <row r="4" spans="4:4" x14ac:dyDescent="0.2">
      <c r="D4"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tableau études pré-op</vt:lpstr>
      <vt:lpstr>Feuil1</vt:lpstr>
      <vt:lpstr>'tableau études pré-op'!Zone_d_impression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Christine</dc:creator>
  <cp:lastModifiedBy>THUMEREL Magali</cp:lastModifiedBy>
  <cp:revision>1</cp:revision>
  <cp:lastPrinted>2023-01-31T09:31:33Z</cp:lastPrinted>
  <dcterms:created xsi:type="dcterms:W3CDTF">2022-01-25T14:15:47Z</dcterms:created>
  <dcterms:modified xsi:type="dcterms:W3CDTF">2023-02-02T11:25:48Z</dcterms:modified>
</cp:coreProperties>
</file>